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655" windowHeight="86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<sst xmlns="http://schemas.openxmlformats.org/spreadsheetml/2006/main" count="57" uniqueCount="55">
  <si>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>Report Date:</t>
  </si>
  <si>
    <t xml:space="preserve">Host Club: </t>
  </si>
  <si>
    <t>Sanction Number:</t>
  </si>
  <si>
    <t>Meet Director:</t>
  </si>
  <si>
    <t>Phone:</t>
  </si>
  <si>
    <t>REVENUE</t>
  </si>
  <si>
    <t>Swimmer Fees</t>
  </si>
  <si>
    <t>TOTAL REVENUE</t>
  </si>
  <si>
    <t>EXPENSES</t>
  </si>
  <si>
    <t>Sanction Fee</t>
  </si>
  <si>
    <t>Rental of Equipment</t>
  </si>
  <si>
    <t>Pool Rental</t>
  </si>
  <si>
    <t>Hired Labor</t>
  </si>
  <si>
    <t>Hospitality</t>
  </si>
  <si>
    <t>NET PROFIT (LOSS)</t>
  </si>
  <si>
    <t>Total # of Relay Entries:</t>
  </si>
  <si>
    <t>E-mail:</t>
  </si>
  <si>
    <t>Entry Fees-Relays</t>
  </si>
  <si>
    <t>Total # of Individual Entries:</t>
  </si>
  <si>
    <t>Entry Fee Rebate to VSI-Indiv</t>
  </si>
  <si>
    <t>Total Number of Participants:</t>
  </si>
  <si>
    <t>Entry Fee - Individual Events:</t>
  </si>
  <si>
    <t>Entry Fee - Relay Events:</t>
  </si>
  <si>
    <t>Other (optional)</t>
  </si>
  <si>
    <t>Printing (for officials, coaches)</t>
  </si>
  <si>
    <t>Date(s) of Meet:</t>
  </si>
  <si>
    <t>Age Group</t>
  </si>
  <si>
    <t>Senior</t>
  </si>
  <si>
    <t>Entry Fees-Indiv</t>
  </si>
  <si>
    <t>Entry Fee Rebate to VSI-Relay</t>
  </si>
  <si>
    <t>Swimmer Fee (per participant):</t>
  </si>
  <si>
    <t>TOTAL EXPENSES</t>
  </si>
  <si>
    <t>treasurer@virginiaswimming.org</t>
  </si>
  <si>
    <t>techplanningchair@virginiaswimming.org</t>
  </si>
  <si>
    <t>Make checks payable to Virginia Swimming Inc.</t>
  </si>
  <si>
    <t>Mail check and report to:</t>
  </si>
  <si>
    <t>Send copy of report to:</t>
  </si>
  <si>
    <t>Type of Championship Meet:</t>
  </si>
  <si>
    <t>Regional</t>
  </si>
  <si>
    <t>District</t>
  </si>
  <si>
    <t>none</t>
  </si>
  <si>
    <t>Individual Event Rebate Fee:</t>
  </si>
  <si>
    <t>Relay Event Rebate Fee:</t>
  </si>
  <si>
    <t>Awards</t>
  </si>
  <si>
    <t>(Awards supplied by VSI)</t>
  </si>
  <si>
    <t>Bob Rustin</t>
  </si>
  <si>
    <t>8208 Chainmale Road</t>
  </si>
  <si>
    <t>North Chesterfield, VA 23235</t>
  </si>
  <si>
    <t>804-276-9220</t>
  </si>
  <si>
    <t>Lisa Liston</t>
  </si>
  <si>
    <t>1240 Krise Circle</t>
  </si>
  <si>
    <t>Lynchburg, VA 24503</t>
  </si>
  <si>
    <t>434-384-6338</t>
  </si>
  <si>
    <t>Total of lines 14 &amp; 15 rebated to VSI</t>
  </si>
  <si>
    <t>VS-16-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</si>
</sst>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d\-mmm\-yy;@"/>
  </numFmts>
  <fonts count="42">
    <font>
      <sz val="10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44" fontId="1" fillId="0" borderId="0" xfId="44" applyFont="1" applyBorder="1" applyAlignment="1">
      <alignment/>
    </xf>
    <xf numFmtId="44" fontId="1" fillId="0" borderId="10" xfId="44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44" fontId="1" fillId="0" borderId="13" xfId="44" applyFont="1" applyBorder="1" applyAlignment="1">
      <alignment/>
    </xf>
    <xf numFmtId="44" fontId="1" fillId="0" borderId="12" xfId="44" applyFont="1" applyBorder="1" applyAlignment="1">
      <alignment/>
    </xf>
    <xf numFmtId="44" fontId="1" fillId="0" borderId="14" xfId="44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 quotePrefix="1">
      <alignment horizontal="left"/>
    </xf>
    <xf numFmtId="0" fontId="3" fillId="0" borderId="0" xfId="0" applyFont="1" applyAlignment="1" quotePrefix="1">
      <alignment horizontal="right"/>
    </xf>
    <xf numFmtId="0" fontId="3" fillId="0" borderId="0" xfId="0" applyFont="1" applyBorder="1" applyAlignment="1">
      <alignment/>
    </xf>
    <xf numFmtId="0" fontId="0" fillId="0" borderId="10" xfId="0" applyBorder="1" applyAlignment="1">
      <alignment horizontal="left"/>
    </xf>
    <xf numFmtId="0" fontId="1" fillId="0" borderId="0" xfId="0" applyFont="1" applyAlignment="1">
      <alignment horizontal="right"/>
    </xf>
    <xf numFmtId="0" fontId="4" fillId="0" borderId="0" xfId="0" applyFont="1" applyBorder="1" applyAlignment="1">
      <alignment/>
    </xf>
    <xf numFmtId="44" fontId="1" fillId="0" borderId="10" xfId="44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left"/>
    </xf>
    <xf numFmtId="49" fontId="1" fillId="0" borderId="0" xfId="0" applyNumberFormat="1" applyFont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14" fontId="0" fillId="0" borderId="0" xfId="0" applyNumberFormat="1" applyBorder="1" applyAlignment="1">
      <alignment/>
    </xf>
    <xf numFmtId="3" fontId="0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1" fillId="0" borderId="0" xfId="53" applyFont="1" applyAlignment="1" applyProtection="1">
      <alignment/>
      <protection/>
    </xf>
    <xf numFmtId="0" fontId="3" fillId="0" borderId="0" xfId="0" applyFont="1" applyBorder="1" applyAlignment="1">
      <alignment horizontal="left"/>
    </xf>
    <xf numFmtId="0" fontId="2" fillId="0" borderId="15" xfId="0" applyFont="1" applyBorder="1" applyAlignment="1">
      <alignment/>
    </xf>
    <xf numFmtId="44" fontId="1" fillId="0" borderId="10" xfId="44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0" xfId="0" applyFont="1" applyAlignment="1" quotePrefix="1">
      <alignment/>
    </xf>
    <xf numFmtId="164" fontId="0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easurer@virginiaswimming.org" TargetMode="External" /><Relationship Id="rId2" Type="http://schemas.openxmlformats.org/officeDocument/2006/relationships/hyperlink" Target="mailto:techplanningchair@virginiaswimming.org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SheetLayoutView="100" zoomScalePageLayoutView="0" workbookViewId="0" topLeftCell="A7">
      <selection activeCell="E39" sqref="E39"/>
    </sheetView>
  </sheetViews>
  <sheetFormatPr defaultColWidth="9.140625" defaultRowHeight="12.75"/>
  <cols>
    <col min="1" max="1" width="10.421875" style="0" customWidth="1"/>
    <col min="3" max="3" width="10.140625" style="0" bestFit="1" customWidth="1"/>
    <col min="5" max="5" width="11.28125" style="0" customWidth="1"/>
    <col min="6" max="6" width="11.00390625" style="0" customWidth="1"/>
    <col min="7" max="7" width="11.7109375" style="0" customWidth="1"/>
    <col min="8" max="8" width="10.28125" style="0" customWidth="1"/>
    <col min="9" max="9" width="10.140625" style="0" customWidth="1"/>
    <col min="10" max="10" width="11.421875" style="0" customWidth="1"/>
  </cols>
  <sheetData>
    <row r="1" spans="1:10" ht="12.75">
      <c r="A1" s="1" t="s">
        <v>25</v>
      </c>
      <c r="B1" s="40"/>
      <c r="C1" s="61"/>
      <c r="D1" s="61"/>
      <c r="G1" s="2" t="s">
        <v>0</v>
      </c>
      <c r="H1" s="60"/>
      <c r="I1" s="60"/>
      <c r="J1" s="6"/>
    </row>
    <row r="2" s="18" customFormat="1" ht="11.25">
      <c r="J2" s="19"/>
    </row>
    <row r="3" spans="1:10" ht="12.75">
      <c r="A3" s="1" t="s">
        <v>1</v>
      </c>
      <c r="B3" s="59"/>
      <c r="C3" s="59"/>
      <c r="D3" s="6"/>
      <c r="H3" s="3" t="s">
        <v>2</v>
      </c>
      <c r="I3" s="51" t="s">
        <v>54</v>
      </c>
      <c r="J3" s="6"/>
    </row>
    <row r="4" spans="1:10" s="18" customFormat="1" ht="11.25">
      <c r="A4" s="20"/>
      <c r="B4" s="21"/>
      <c r="C4" s="21"/>
      <c r="D4" s="21"/>
      <c r="E4" s="22"/>
      <c r="F4" s="21"/>
      <c r="J4" s="19"/>
    </row>
    <row r="5" spans="1:10" ht="12.75" customHeight="1">
      <c r="A5" s="4" t="s">
        <v>3</v>
      </c>
      <c r="B5" s="30"/>
      <c r="C5" s="58"/>
      <c r="D5" s="58"/>
      <c r="E5" s="58"/>
      <c r="F5" s="3"/>
      <c r="G5" s="16" t="s">
        <v>4</v>
      </c>
      <c r="H5" s="29"/>
      <c r="I5" s="33"/>
      <c r="J5" s="31"/>
    </row>
    <row r="6" spans="1:10" ht="12.75" customHeight="1">
      <c r="A6" s="4"/>
      <c r="B6" s="30"/>
      <c r="C6" s="37"/>
      <c r="D6" s="38"/>
      <c r="E6" s="38"/>
      <c r="F6" s="3"/>
      <c r="G6" s="35"/>
      <c r="H6" s="38"/>
      <c r="I6" s="39"/>
      <c r="J6" s="31"/>
    </row>
    <row r="7" spans="1:10" ht="12.75" customHeight="1">
      <c r="A7" s="4" t="s">
        <v>16</v>
      </c>
      <c r="B7" s="62"/>
      <c r="C7" s="62"/>
      <c r="D7" s="62"/>
      <c r="E7" s="62"/>
      <c r="F7" s="62"/>
      <c r="G7" s="57"/>
      <c r="H7" s="57"/>
      <c r="I7" s="57"/>
      <c r="J7" s="31"/>
    </row>
    <row r="8" spans="1:10" s="18" customFormat="1" ht="11.25">
      <c r="A8" s="20"/>
      <c r="B8" s="21"/>
      <c r="C8" s="21"/>
      <c r="D8" s="21"/>
      <c r="E8" s="22"/>
      <c r="F8" s="21"/>
      <c r="J8" s="19"/>
    </row>
    <row r="9" spans="1:10" s="20" customFormat="1" ht="12.75">
      <c r="A9" s="34" t="s">
        <v>37</v>
      </c>
      <c r="B9" s="21"/>
      <c r="C9" s="16"/>
      <c r="D9" s="16" t="s">
        <v>27</v>
      </c>
      <c r="E9" s="53"/>
      <c r="F9" s="16" t="s">
        <v>26</v>
      </c>
      <c r="G9" s="53"/>
      <c r="H9" s="45"/>
      <c r="I9" s="28"/>
      <c r="J9" s="28"/>
    </row>
    <row r="10" spans="1:10" s="20" customFormat="1" ht="12.75">
      <c r="A10" s="34"/>
      <c r="B10" s="21"/>
      <c r="C10" s="16"/>
      <c r="D10" s="16"/>
      <c r="E10" s="54"/>
      <c r="F10" s="16"/>
      <c r="G10" s="54"/>
      <c r="H10" s="45"/>
      <c r="I10" s="28"/>
      <c r="J10" s="28"/>
    </row>
    <row r="11" spans="1:10" s="20" customFormat="1" ht="12.75">
      <c r="A11" s="34"/>
      <c r="B11" s="21"/>
      <c r="C11" s="16"/>
      <c r="D11" s="16" t="s">
        <v>38</v>
      </c>
      <c r="E11" s="53"/>
      <c r="F11" s="16" t="s">
        <v>39</v>
      </c>
      <c r="G11" s="53"/>
      <c r="H11" s="45"/>
      <c r="I11" s="28"/>
      <c r="J11" s="28"/>
    </row>
    <row r="12" spans="1:10" s="18" customFormat="1" ht="12.75">
      <c r="A12" s="4"/>
      <c r="B12" s="21"/>
      <c r="C12" s="16"/>
      <c r="D12" s="21"/>
      <c r="E12" s="22"/>
      <c r="F12" s="16"/>
      <c r="G12" s="46"/>
      <c r="J12" s="19"/>
    </row>
    <row r="13" spans="1:8" ht="12.75">
      <c r="A13" s="4" t="s">
        <v>20</v>
      </c>
      <c r="D13" s="41"/>
      <c r="E13" s="6"/>
      <c r="F13" s="3"/>
      <c r="G13" s="16" t="s">
        <v>30</v>
      </c>
      <c r="H13" s="52">
        <v>2.5</v>
      </c>
    </row>
    <row r="14" spans="1:9" s="18" customFormat="1" ht="11.25">
      <c r="A14" s="20"/>
      <c r="D14" s="23"/>
      <c r="E14" s="19"/>
      <c r="F14" s="24"/>
      <c r="G14" s="19"/>
      <c r="H14" s="25"/>
      <c r="I14" s="19"/>
    </row>
    <row r="15" spans="1:8" ht="12.75">
      <c r="A15" s="1" t="s">
        <v>21</v>
      </c>
      <c r="D15" s="42"/>
      <c r="E15" s="6"/>
      <c r="G15" s="3" t="s">
        <v>22</v>
      </c>
      <c r="H15" s="42"/>
    </row>
    <row r="16" spans="1:9" s="18" customFormat="1" ht="11.25">
      <c r="A16" s="20"/>
      <c r="D16" s="23"/>
      <c r="E16" s="19"/>
      <c r="F16" s="24"/>
      <c r="G16" s="19"/>
      <c r="H16" s="25"/>
      <c r="I16" s="19"/>
    </row>
    <row r="17" spans="1:8" ht="12.75">
      <c r="A17" s="5" t="s">
        <v>18</v>
      </c>
      <c r="D17" s="43"/>
      <c r="E17" s="6"/>
      <c r="F17" s="55" t="s">
        <v>15</v>
      </c>
      <c r="H17" s="43"/>
    </row>
    <row r="18" spans="1:8" s="18" customFormat="1" ht="11.25">
      <c r="A18" s="26"/>
      <c r="D18" s="19"/>
      <c r="E18" s="19"/>
      <c r="G18" s="27"/>
      <c r="H18" s="19"/>
    </row>
    <row r="19" spans="1:9" s="34" customFormat="1" ht="12.75">
      <c r="A19" s="34" t="s">
        <v>41</v>
      </c>
      <c r="D19" s="52">
        <v>1.25</v>
      </c>
      <c r="E19" s="48"/>
      <c r="F19" s="34" t="s">
        <v>42</v>
      </c>
      <c r="G19"/>
      <c r="H19" s="42">
        <v>1.25</v>
      </c>
      <c r="I19" s="56"/>
    </row>
    <row r="20" spans="5:9" ht="12.75">
      <c r="E20" s="6"/>
      <c r="F20" s="49"/>
      <c r="G20" s="50"/>
      <c r="H20" s="7"/>
      <c r="I20" s="7"/>
    </row>
    <row r="21" spans="2:3" ht="12.75">
      <c r="B21" s="10" t="s">
        <v>5</v>
      </c>
      <c r="C21" s="11"/>
    </row>
    <row r="22" spans="1:5" ht="12.75">
      <c r="A22" s="30">
        <v>1</v>
      </c>
      <c r="B22" s="9" t="s">
        <v>28</v>
      </c>
      <c r="C22" s="6"/>
      <c r="E22" s="32">
        <f>D17*D15</f>
        <v>0</v>
      </c>
    </row>
    <row r="23" spans="1:7" ht="15" customHeight="1">
      <c r="A23" s="3">
        <v>2</v>
      </c>
      <c r="B23" s="4" t="s">
        <v>17</v>
      </c>
      <c r="C23" s="4"/>
      <c r="D23" s="4"/>
      <c r="E23" s="8">
        <f>H17*H15</f>
        <v>0</v>
      </c>
      <c r="F23" s="4"/>
      <c r="G23" s="4"/>
    </row>
    <row r="24" spans="1:7" ht="12.75">
      <c r="A24" s="4">
        <v>3</v>
      </c>
      <c r="B24" s="4" t="s">
        <v>6</v>
      </c>
      <c r="C24" s="4"/>
      <c r="D24" s="4"/>
      <c r="E24" s="8">
        <f>D13*H13</f>
        <v>0</v>
      </c>
      <c r="F24" s="4"/>
      <c r="G24" s="4"/>
    </row>
    <row r="25" spans="1:7" ht="12.75">
      <c r="A25" s="4">
        <v>4</v>
      </c>
      <c r="B25" s="4" t="s">
        <v>23</v>
      </c>
      <c r="C25" s="4"/>
      <c r="D25" s="4"/>
      <c r="E25" s="15">
        <v>0</v>
      </c>
      <c r="F25" s="4"/>
      <c r="G25" s="4"/>
    </row>
    <row r="26" spans="1:7" ht="12.75">
      <c r="A26" s="30">
        <v>5</v>
      </c>
      <c r="B26" s="10" t="s">
        <v>7</v>
      </c>
      <c r="C26" s="17"/>
      <c r="D26" s="17"/>
      <c r="E26" s="17"/>
      <c r="F26" s="17"/>
      <c r="G26" s="14">
        <f>SUM(E22:E25)</f>
        <v>0</v>
      </c>
    </row>
    <row r="27" spans="1:7" ht="12.75">
      <c r="A27" s="4"/>
      <c r="B27" s="9"/>
      <c r="C27" s="9"/>
      <c r="D27" s="9"/>
      <c r="E27" s="9"/>
      <c r="F27" s="9"/>
      <c r="G27" s="7"/>
    </row>
    <row r="28" spans="1:6" ht="12.75">
      <c r="A28" s="4"/>
      <c r="B28" s="10" t="s">
        <v>8</v>
      </c>
      <c r="C28" s="12"/>
      <c r="D28" s="4"/>
      <c r="E28" s="4"/>
      <c r="F28" s="4"/>
    </row>
    <row r="29" spans="1:7" ht="12.75">
      <c r="A29" s="4">
        <v>6</v>
      </c>
      <c r="B29" s="4" t="s">
        <v>9</v>
      </c>
      <c r="C29" s="4"/>
      <c r="D29" s="4"/>
      <c r="E29" s="47" t="s">
        <v>40</v>
      </c>
      <c r="F29" s="36"/>
      <c r="G29" s="4"/>
    </row>
    <row r="30" spans="1:7" ht="12.75">
      <c r="A30" s="4">
        <v>7</v>
      </c>
      <c r="B30" s="4" t="s">
        <v>10</v>
      </c>
      <c r="C30" s="4"/>
      <c r="D30" s="4"/>
      <c r="E30" s="8">
        <v>0</v>
      </c>
      <c r="F30" s="4"/>
      <c r="G30" s="4"/>
    </row>
    <row r="31" spans="1:7" ht="12.75">
      <c r="A31" s="4">
        <v>8</v>
      </c>
      <c r="B31" s="4" t="s">
        <v>11</v>
      </c>
      <c r="C31" s="4"/>
      <c r="D31" s="4"/>
      <c r="E31" s="8">
        <v>0</v>
      </c>
      <c r="F31" s="4"/>
      <c r="G31" s="4"/>
    </row>
    <row r="32" spans="1:7" ht="12.75">
      <c r="A32" s="4">
        <v>9</v>
      </c>
      <c r="B32" s="4" t="s">
        <v>12</v>
      </c>
      <c r="C32" s="4"/>
      <c r="D32" s="4"/>
      <c r="E32" s="8">
        <v>0</v>
      </c>
      <c r="F32" s="4"/>
      <c r="G32" s="4"/>
    </row>
    <row r="33" spans="1:7" ht="12.75">
      <c r="A33" s="4">
        <v>10</v>
      </c>
      <c r="B33" s="4" t="s">
        <v>13</v>
      </c>
      <c r="C33" s="4"/>
      <c r="D33" s="4"/>
      <c r="E33" s="8">
        <v>0</v>
      </c>
      <c r="F33" s="4"/>
      <c r="G33" s="4"/>
    </row>
    <row r="34" spans="1:7" ht="12.75">
      <c r="A34" s="4">
        <v>11</v>
      </c>
      <c r="B34" s="4" t="s">
        <v>24</v>
      </c>
      <c r="C34" s="4"/>
      <c r="D34" s="4"/>
      <c r="E34" s="8">
        <v>0</v>
      </c>
      <c r="F34" s="4"/>
      <c r="G34" s="4"/>
    </row>
    <row r="35" spans="1:7" ht="12.75">
      <c r="A35" s="4">
        <v>12</v>
      </c>
      <c r="B35" s="4" t="s">
        <v>43</v>
      </c>
      <c r="C35" s="4"/>
      <c r="D35" s="4"/>
      <c r="E35" s="47" t="s">
        <v>40</v>
      </c>
      <c r="F35" s="4" t="s">
        <v>44</v>
      </c>
      <c r="G35" s="4"/>
    </row>
    <row r="36" spans="1:7" ht="12.75">
      <c r="A36" s="4">
        <v>13</v>
      </c>
      <c r="B36" s="4" t="s">
        <v>23</v>
      </c>
      <c r="C36" s="4"/>
      <c r="D36" s="4"/>
      <c r="E36" s="8">
        <v>0</v>
      </c>
      <c r="F36" s="4"/>
      <c r="G36" s="4"/>
    </row>
    <row r="37" spans="1:7" ht="12.75">
      <c r="A37" s="4">
        <v>14</v>
      </c>
      <c r="B37" s="4" t="s">
        <v>19</v>
      </c>
      <c r="C37" s="4"/>
      <c r="D37" s="4"/>
      <c r="E37" s="8">
        <f>D17*D19</f>
        <v>0</v>
      </c>
      <c r="F37" s="4"/>
      <c r="G37" s="4"/>
    </row>
    <row r="38" spans="1:7" ht="12.75">
      <c r="A38" s="4">
        <v>15</v>
      </c>
      <c r="B38" s="4" t="s">
        <v>29</v>
      </c>
      <c r="C38" s="4"/>
      <c r="D38" s="4"/>
      <c r="E38" s="8">
        <f>H17*H19</f>
        <v>0</v>
      </c>
      <c r="F38" s="4"/>
      <c r="G38" s="4"/>
    </row>
    <row r="39" spans="1:7" ht="12.75">
      <c r="A39" s="4"/>
      <c r="B39" s="4"/>
      <c r="C39" s="4"/>
      <c r="D39" s="4"/>
      <c r="E39" s="7"/>
      <c r="F39" s="4"/>
      <c r="G39" s="4"/>
    </row>
    <row r="40" spans="1:7" ht="12.75">
      <c r="A40" s="4">
        <v>16</v>
      </c>
      <c r="B40" s="10" t="s">
        <v>31</v>
      </c>
      <c r="C40" s="17"/>
      <c r="D40" s="17"/>
      <c r="E40" s="17"/>
      <c r="F40" s="17"/>
      <c r="G40" s="14">
        <f>SUM(E29:E38)</f>
        <v>0</v>
      </c>
    </row>
    <row r="41" spans="1:7" ht="12.75">
      <c r="A41" s="4"/>
      <c r="B41" s="9"/>
      <c r="C41" s="9"/>
      <c r="D41" s="4"/>
      <c r="E41" s="4"/>
      <c r="F41" s="4"/>
      <c r="G41" s="7"/>
    </row>
    <row r="42" spans="1:7" ht="12.75">
      <c r="A42" s="4">
        <v>17</v>
      </c>
      <c r="B42" s="10" t="s">
        <v>14</v>
      </c>
      <c r="C42" s="17"/>
      <c r="D42" s="17"/>
      <c r="E42" s="17"/>
      <c r="F42" s="17"/>
      <c r="G42" s="14">
        <f>G26-G40</f>
        <v>0</v>
      </c>
    </row>
    <row r="43" spans="1:7" ht="12.75">
      <c r="A43" s="4"/>
      <c r="B43" s="4"/>
      <c r="C43" s="4"/>
      <c r="D43" s="4"/>
      <c r="E43" s="4"/>
      <c r="F43" s="4"/>
      <c r="G43" s="4"/>
    </row>
    <row r="44" spans="1:7" ht="12.75">
      <c r="A44" s="4">
        <v>18</v>
      </c>
      <c r="B44" s="34" t="s">
        <v>53</v>
      </c>
      <c r="C44" s="4"/>
      <c r="D44" s="4"/>
      <c r="E44" s="4"/>
      <c r="F44" s="13">
        <f>E37+E38</f>
        <v>0</v>
      </c>
      <c r="G44" s="4"/>
    </row>
    <row r="45" spans="1:7" ht="12.75">
      <c r="A45" s="4"/>
      <c r="B45" s="4"/>
      <c r="C45" s="4"/>
      <c r="D45" s="4"/>
      <c r="E45" s="4"/>
      <c r="F45" s="7"/>
      <c r="G45" s="4"/>
    </row>
    <row r="46" spans="1:6" ht="12.75">
      <c r="A46" s="4" t="s">
        <v>34</v>
      </c>
      <c r="C46" s="4"/>
      <c r="E46" s="4"/>
      <c r="F46" s="4"/>
    </row>
    <row r="47" spans="2:6" ht="12.75">
      <c r="B47" s="4"/>
      <c r="C47" s="4"/>
      <c r="E47" s="4"/>
      <c r="F47" s="4"/>
    </row>
    <row r="48" spans="1:6" ht="12.75">
      <c r="A48" s="4" t="s">
        <v>35</v>
      </c>
      <c r="E48" s="4"/>
      <c r="F48" s="4" t="s">
        <v>36</v>
      </c>
    </row>
    <row r="49" spans="1:6" ht="12.75">
      <c r="A49" s="4" t="s">
        <v>45</v>
      </c>
      <c r="C49" s="4"/>
      <c r="E49" s="4"/>
      <c r="F49" s="4" t="s">
        <v>49</v>
      </c>
    </row>
    <row r="50" spans="1:6" ht="12.75">
      <c r="A50" s="4" t="s">
        <v>46</v>
      </c>
      <c r="E50" s="4"/>
      <c r="F50" s="4" t="s">
        <v>50</v>
      </c>
    </row>
    <row r="51" spans="1:6" ht="12.75">
      <c r="A51" s="4" t="s">
        <v>47</v>
      </c>
      <c r="E51" s="4"/>
      <c r="F51" s="4" t="s">
        <v>51</v>
      </c>
    </row>
    <row r="52" spans="1:6" ht="12.75">
      <c r="A52" s="4" t="s">
        <v>48</v>
      </c>
      <c r="E52" s="4"/>
      <c r="F52" s="4" t="s">
        <v>52</v>
      </c>
    </row>
    <row r="53" spans="1:6" ht="12.75">
      <c r="A53" s="44" t="s">
        <v>32</v>
      </c>
      <c r="D53" s="4"/>
      <c r="E53" s="4"/>
      <c r="F53" s="44" t="s">
        <v>33</v>
      </c>
    </row>
  </sheetData>
  <sheetProtection/>
  <mergeCells count="5">
    <mergeCell ref="C5:E5"/>
    <mergeCell ref="B3:C3"/>
    <mergeCell ref="H1:I1"/>
    <mergeCell ref="C1:D1"/>
    <mergeCell ref="B7:F7"/>
  </mergeCells>
  <hyperlinks>
    <hyperlink ref="A53" r:id="rId1" display="treasurer@virginiaswimming.org"/>
    <hyperlink ref="F53" r:id="rId2" display="techplanningchair@virginiaswimming.org"/>
  </hyperlinks>
  <printOptions/>
  <pageMargins left="0.52" right="0.47" top="0.72" bottom="0.6" header="0.28" footer="0.3"/>
  <pageSetup fitToHeight="1" fitToWidth="1" horizontalDpi="600" verticalDpi="600" orientation="portrait" r:id="rId3"/>
  <headerFooter alignWithMargins="0">
    <oddHeader>&amp;C&amp;"Arial,Bold"&amp;16VSI Championship Meet Financial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Hargrave Military 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Geiszler</dc:creator>
  <cp:keywords/>
  <dc:description/>
  <cp:lastModifiedBy>Owner</cp:lastModifiedBy>
  <cp:lastPrinted>2014-08-02T19:20:43Z</cp:lastPrinted>
  <dcterms:created xsi:type="dcterms:W3CDTF">1998-06-29T15:26:04Z</dcterms:created>
  <dcterms:modified xsi:type="dcterms:W3CDTF">2015-09-02T19:50:14Z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